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activeTab="2"/>
  </bookViews>
  <sheets>
    <sheet name="已就业学生情况" sheetId="1" r:id="rId1"/>
    <sheet name="未就业学生情况" sheetId="2" r:id="rId2"/>
    <sheet name="相关数据统计" sheetId="3" r:id="rId3"/>
  </sheets>
  <externalReferences>
    <externalReference r:id="rId4"/>
  </externalReferences>
  <definedNames>
    <definedName name="单位性质">'[1]基础（勿动）'!$B$2:$B$18</definedName>
    <definedName name="岗位与专业相关性">'[1]基础（勿动）'!$C$2:$C$3</definedName>
    <definedName name="省市">'[1]省市（勿动）'!$A$1:$AH$1</definedName>
    <definedName name="学院">'[1]基础（勿动）'!$A$2:$A$14</definedName>
  </definedNames>
  <calcPr calcId="144525"/>
</workbook>
</file>

<file path=xl/sharedStrings.xml><?xml version="1.0" encoding="utf-8"?>
<sst xmlns="http://schemas.openxmlformats.org/spreadsheetml/2006/main" count="126">
  <si>
    <t>滁州学院2017届毕业生已就业毕业生就业状况调查明细表</t>
  </si>
  <si>
    <t>学院</t>
  </si>
  <si>
    <t>学号</t>
  </si>
  <si>
    <t>姓名</t>
  </si>
  <si>
    <t>性别</t>
  </si>
  <si>
    <t>专业</t>
  </si>
  <si>
    <t>学历</t>
  </si>
  <si>
    <t>工作单位</t>
  </si>
  <si>
    <t>任职情况</t>
  </si>
  <si>
    <t>联系电话</t>
  </si>
  <si>
    <t>月薪（元/月）</t>
  </si>
  <si>
    <t>单位性质</t>
  </si>
  <si>
    <t>单位所在省</t>
  </si>
  <si>
    <t>单位所在市</t>
  </si>
  <si>
    <t>岗位与专业相关性</t>
  </si>
  <si>
    <t>地信学院</t>
  </si>
  <si>
    <t>2011220001</t>
  </si>
  <si>
    <t>陈晓龙</t>
  </si>
  <si>
    <t>男</t>
  </si>
  <si>
    <t>地理科学</t>
  </si>
  <si>
    <t>本科</t>
  </si>
  <si>
    <t>安徽农业大学</t>
  </si>
  <si>
    <t>研究生</t>
  </si>
  <si>
    <t>升学</t>
  </si>
  <si>
    <t>安徽</t>
  </si>
  <si>
    <t>安徽省合肥市</t>
  </si>
  <si>
    <t>相关</t>
  </si>
  <si>
    <t>2011220002</t>
  </si>
  <si>
    <t>朱秀敏</t>
  </si>
  <si>
    <t>女</t>
  </si>
  <si>
    <t>平安数据科技有限公司</t>
  </si>
  <si>
    <t>信用卡客服</t>
  </si>
  <si>
    <t>0550-3510793</t>
  </si>
  <si>
    <t>2500</t>
  </si>
  <si>
    <t>其他企业</t>
  </si>
  <si>
    <t>江苏</t>
  </si>
  <si>
    <t>江苏省南京市</t>
  </si>
  <si>
    <t>注意事项：1、按学号顺序填写，升学的不需要填写“月薪”</t>
  </si>
  <si>
    <t>2、月薪建议填写转为正式员工后包含各类津贴和奖金在内的薪水。</t>
  </si>
  <si>
    <t>滁州学院2017届毕业生未就业毕业生未就业原因调查表</t>
  </si>
  <si>
    <t>未就业类别</t>
  </si>
  <si>
    <t>未就业原因</t>
  </si>
  <si>
    <t>学生联系电话</t>
  </si>
  <si>
    <t>拟帮扶措施</t>
  </si>
  <si>
    <t>待就业</t>
  </si>
  <si>
    <t>求职中或签约中或拟参加公招考试或拟创业或拟应征入伍</t>
  </si>
  <si>
    <t>不就业拟升学</t>
  </si>
  <si>
    <t>拟升学</t>
  </si>
  <si>
    <t>其他暂不就业</t>
  </si>
  <si>
    <t>拟出国出境或暂不就业</t>
  </si>
  <si>
    <t>滁州学院2017届毕业生就业情况统计表</t>
  </si>
  <si>
    <t>总人数</t>
  </si>
  <si>
    <t>已就业学生</t>
  </si>
  <si>
    <t>就业率</t>
  </si>
  <si>
    <t>就业岗位与专业相关度
(%)</t>
  </si>
  <si>
    <t>省外就业人数</t>
  </si>
  <si>
    <t>工作人数（不含升学与出国出境）</t>
  </si>
  <si>
    <t>工作最低薪资(元/月)</t>
  </si>
  <si>
    <t>工作最高薪资(元/月)</t>
  </si>
  <si>
    <t>平均薪资(元/月)</t>
  </si>
  <si>
    <t>升学人数（不含出国出境读书学生）</t>
  </si>
  <si>
    <t>出国出境人数（总人数/读书人数）</t>
  </si>
  <si>
    <t>文学院</t>
  </si>
  <si>
    <t>汉语言文学</t>
  </si>
  <si>
    <t>新闻学</t>
  </si>
  <si>
    <t>金融学院</t>
  </si>
  <si>
    <t>数学与应用数学</t>
  </si>
  <si>
    <t>信息学院</t>
  </si>
  <si>
    <t>计算机科学与技术</t>
  </si>
  <si>
    <t>网络工程</t>
  </si>
  <si>
    <t>物联网工程</t>
  </si>
  <si>
    <t>机械学院</t>
  </si>
  <si>
    <t>机械设计制造及其自动化</t>
  </si>
  <si>
    <t>汽车服务工程</t>
  </si>
  <si>
    <t>电气学院</t>
  </si>
  <si>
    <t>自动化</t>
  </si>
  <si>
    <t>电子信息工程</t>
  </si>
  <si>
    <t>电子科学与技术</t>
  </si>
  <si>
    <t>测绘工程</t>
  </si>
  <si>
    <t>地理信息科学</t>
  </si>
  <si>
    <t>旅游管理</t>
  </si>
  <si>
    <t>土木工程</t>
  </si>
  <si>
    <t>化工学院</t>
  </si>
  <si>
    <t>化学工程与工艺</t>
  </si>
  <si>
    <t>应用化学</t>
  </si>
  <si>
    <t>无机非金属材料工程</t>
  </si>
  <si>
    <t>制药工程</t>
  </si>
  <si>
    <t>食品学院</t>
  </si>
  <si>
    <t>食品质量与安全</t>
  </si>
  <si>
    <t>生物科学</t>
  </si>
  <si>
    <t>园林</t>
  </si>
  <si>
    <t>食品科学与工程</t>
  </si>
  <si>
    <t>经管学院</t>
  </si>
  <si>
    <t>财务管理</t>
  </si>
  <si>
    <t>工商管理</t>
  </si>
  <si>
    <t>公共事业管理</t>
  </si>
  <si>
    <t>国际经济与贸易</t>
  </si>
  <si>
    <t>市场营销</t>
  </si>
  <si>
    <t>教科院</t>
  </si>
  <si>
    <t>学前教育</t>
  </si>
  <si>
    <t>小学教育</t>
  </si>
  <si>
    <r>
      <rPr>
        <sz val="10"/>
        <rFont val="宋体"/>
        <charset val="134"/>
      </rPr>
      <t>小学教育(英语</t>
    </r>
    <r>
      <rPr>
        <sz val="10"/>
        <rFont val="宋体"/>
        <charset val="134"/>
      </rPr>
      <t>)</t>
    </r>
  </si>
  <si>
    <t>外语学院</t>
  </si>
  <si>
    <t>英语</t>
  </si>
  <si>
    <t>商务英语</t>
  </si>
  <si>
    <t>音乐学院</t>
  </si>
  <si>
    <t>音乐学</t>
  </si>
  <si>
    <t>美术学院</t>
  </si>
  <si>
    <t>工业设计</t>
  </si>
  <si>
    <t>产品设计</t>
  </si>
  <si>
    <t>广告学</t>
  </si>
  <si>
    <t>美术学</t>
  </si>
  <si>
    <t>视觉传达设计</t>
  </si>
  <si>
    <t>环境设计</t>
  </si>
  <si>
    <t>体育学院</t>
  </si>
  <si>
    <t>体育教育</t>
  </si>
  <si>
    <t>语文教育</t>
  </si>
  <si>
    <t>专科</t>
  </si>
  <si>
    <t>涉外旅游</t>
  </si>
  <si>
    <t>机械设计及制造</t>
  </si>
  <si>
    <t>工商企业管理</t>
  </si>
  <si>
    <t>初等教育</t>
  </si>
  <si>
    <t>英语教育</t>
  </si>
  <si>
    <t>本科合计</t>
  </si>
  <si>
    <t>专科合计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</si>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</sst>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ˎ̥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0" fontId="0" fillId="11" borderId="10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9" fillId="10" borderId="11" applyNumberFormat="0" applyAlignment="0" applyProtection="0">
      <alignment vertical="center"/>
    </xf>
    <xf numFmtId="0" fontId="22" fillId="25" borderId="12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/>
  </cellStyleXfs>
  <cellXfs count="33">
    <xf numFmtId="0" fontId="0" fillId="0" borderId="0" xfId="0">
      <alignment vertical="center"/>
    </xf>
    <xf numFmtId="10" fontId="0" fillId="0" borderId="0" xfId="0" applyNumberForma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/>
    </xf>
    <xf numFmtId="0" fontId="2" fillId="0" borderId="3" xfId="50" applyFont="1" applyFill="1" applyBorder="1" applyAlignment="1">
      <alignment horizontal="center" vertical="center"/>
    </xf>
    <xf numFmtId="0" fontId="2" fillId="0" borderId="4" xfId="50" applyFont="1" applyFill="1" applyBorder="1" applyAlignment="1">
      <alignment horizontal="center" vertical="center"/>
    </xf>
    <xf numFmtId="0" fontId="2" fillId="0" borderId="5" xfId="50" applyFont="1" applyFill="1" applyBorder="1" applyAlignment="1">
      <alignment horizontal="center" vertical="center"/>
    </xf>
    <xf numFmtId="0" fontId="2" fillId="0" borderId="6" xfId="50" applyFont="1" applyFill="1" applyBorder="1" applyAlignment="1">
      <alignment horizontal="center" vertical="center"/>
    </xf>
    <xf numFmtId="0" fontId="2" fillId="0" borderId="3" xfId="50" applyFont="1" applyFill="1" applyBorder="1" applyAlignment="1">
      <alignment horizontal="center" vertical="center" wrapText="1"/>
    </xf>
    <xf numFmtId="0" fontId="3" fillId="0" borderId="4" xfId="50" applyFont="1" applyBorder="1" applyAlignment="1">
      <alignment horizontal="center" vertical="center" wrapText="1"/>
    </xf>
    <xf numFmtId="0" fontId="3" fillId="0" borderId="3" xfId="50" applyFont="1" applyBorder="1" applyAlignment="1">
      <alignment horizontal="center"/>
    </xf>
    <xf numFmtId="0" fontId="3" fillId="0" borderId="3" xfId="50" applyFont="1" applyBorder="1" applyAlignment="1">
      <alignment horizontal="center" vertical="center"/>
    </xf>
    <xf numFmtId="0" fontId="4" fillId="0" borderId="3" xfId="50" applyFont="1" applyFill="1" applyBorder="1" applyAlignment="1">
      <alignment horizontal="center" vertical="center" wrapText="1"/>
    </xf>
    <xf numFmtId="0" fontId="3" fillId="0" borderId="3" xfId="50" applyFont="1" applyFill="1" applyBorder="1" applyAlignment="1">
      <alignment horizontal="center"/>
    </xf>
    <xf numFmtId="0" fontId="3" fillId="0" borderId="3" xfId="50" applyFont="1" applyFill="1" applyBorder="1" applyAlignment="1">
      <alignment horizontal="center" vertical="center"/>
    </xf>
    <xf numFmtId="0" fontId="3" fillId="2" borderId="4" xfId="50" applyFont="1" applyFill="1" applyBorder="1" applyAlignment="1">
      <alignment horizontal="center" vertical="center" wrapText="1"/>
    </xf>
    <xf numFmtId="0" fontId="3" fillId="2" borderId="3" xfId="50" applyFont="1" applyFill="1" applyBorder="1" applyAlignment="1">
      <alignment horizontal="center"/>
    </xf>
    <xf numFmtId="0" fontId="3" fillId="2" borderId="3" xfId="50" applyFont="1" applyFill="1" applyBorder="1" applyAlignment="1">
      <alignment horizontal="center" vertical="center"/>
    </xf>
    <xf numFmtId="0" fontId="5" fillId="0" borderId="4" xfId="50" applyFont="1" applyFill="1" applyBorder="1" applyAlignment="1">
      <alignment horizontal="center" vertical="center"/>
    </xf>
    <xf numFmtId="0" fontId="6" fillId="0" borderId="3" xfId="50" applyFont="1" applyFill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0" fontId="2" fillId="0" borderId="7" xfId="50" applyFont="1" applyFill="1" applyBorder="1" applyAlignment="1">
      <alignment horizontal="center" vertical="center"/>
    </xf>
    <xf numFmtId="10" fontId="2" fillId="0" borderId="3" xfId="50" applyNumberFormat="1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10" fontId="0" fillId="0" borderId="3" xfId="0" applyNumberFormat="1" applyBorder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/>
    <xf numFmtId="0" fontId="8" fillId="0" borderId="3" xfId="0" applyFont="1" applyBorder="1" applyAlignment="1">
      <alignment horizontal="left"/>
    </xf>
    <xf numFmtId="49" fontId="8" fillId="0" borderId="3" xfId="0" applyNumberFormat="1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7" fillId="0" borderId="0" xfId="0" applyFont="1">
      <alignment vertical="center"/>
    </xf>
    <xf numFmtId="49" fontId="9" fillId="0" borderId="3" xfId="0" applyNumberFormat="1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%20&#27605;&#19994;&#29983;&#23601;&#19994;&#24773;&#20917;&#35843;&#26597;&#34920;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填表说明"/>
      <sheetName val="基础（勿动）"/>
      <sheetName val="省市（勿动）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35"/>
  <sheetViews>
    <sheetView workbookViewId="0">
      <selection activeCell="A1" sqref="A1:N1"/>
    </sheetView>
  </sheetViews>
  <sheetFormatPr defaultColWidth="9" defaultRowHeight="13.5"/>
  <cols>
    <col min="2" max="2" width="11.625" customWidth="1"/>
    <col min="5" max="5" width="13.25" customWidth="1"/>
    <col min="7" max="7" width="11.25" customWidth="1"/>
    <col min="8" max="8" width="9.625" customWidth="1"/>
    <col min="9" max="9" width="11.375" customWidth="1"/>
    <col min="10" max="10" width="12.25" customWidth="1"/>
    <col min="14" max="14" width="10.625" customWidth="1"/>
  </cols>
  <sheetData>
    <row r="1" ht="18.75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4" spans="1:14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</row>
    <row r="3" s="31" customFormat="1" ht="24" spans="1:14">
      <c r="A3" s="26" t="s">
        <v>15</v>
      </c>
      <c r="B3" s="26" t="s">
        <v>16</v>
      </c>
      <c r="C3" s="26" t="s">
        <v>17</v>
      </c>
      <c r="D3" s="26" t="s">
        <v>18</v>
      </c>
      <c r="E3" s="26" t="s">
        <v>19</v>
      </c>
      <c r="F3" s="26" t="s">
        <v>20</v>
      </c>
      <c r="G3" s="27" t="s">
        <v>21</v>
      </c>
      <c r="H3" s="28" t="s">
        <v>22</v>
      </c>
      <c r="I3" s="27">
        <v>18326659113</v>
      </c>
      <c r="J3" s="28"/>
      <c r="K3" s="28" t="s">
        <v>23</v>
      </c>
      <c r="L3" s="28" t="s">
        <v>24</v>
      </c>
      <c r="M3" s="28" t="s">
        <v>25</v>
      </c>
      <c r="N3" s="28" t="s">
        <v>26</v>
      </c>
    </row>
    <row r="4" s="31" customFormat="1" ht="24" spans="1:14">
      <c r="A4" s="26" t="s">
        <v>15</v>
      </c>
      <c r="B4" s="26" t="s">
        <v>27</v>
      </c>
      <c r="C4" s="26" t="s">
        <v>28</v>
      </c>
      <c r="D4" s="26" t="s">
        <v>29</v>
      </c>
      <c r="E4" s="26" t="s">
        <v>19</v>
      </c>
      <c r="F4" s="26" t="s">
        <v>20</v>
      </c>
      <c r="G4" s="27" t="s">
        <v>30</v>
      </c>
      <c r="H4" s="27" t="s">
        <v>31</v>
      </c>
      <c r="I4" s="30" t="s">
        <v>32</v>
      </c>
      <c r="J4" s="28" t="s">
        <v>33</v>
      </c>
      <c r="K4" s="28" t="s">
        <v>34</v>
      </c>
      <c r="L4" s="28" t="s">
        <v>35</v>
      </c>
      <c r="M4" s="28" t="s">
        <v>36</v>
      </c>
      <c r="N4" s="28" t="s">
        <v>26</v>
      </c>
    </row>
    <row r="5" spans="1:14">
      <c r="A5" s="29"/>
      <c r="B5" s="29"/>
      <c r="C5" s="29"/>
      <c r="D5" s="29"/>
      <c r="E5" s="29"/>
      <c r="F5" s="29"/>
      <c r="G5" s="29"/>
      <c r="H5" s="29"/>
      <c r="I5" s="29"/>
      <c r="J5" s="29"/>
      <c r="K5" s="32"/>
      <c r="L5" s="32"/>
      <c r="M5" s="32"/>
      <c r="N5" s="32"/>
    </row>
    <row r="6" spans="1:14">
      <c r="A6" s="29"/>
      <c r="B6" s="29"/>
      <c r="C6" s="29"/>
      <c r="D6" s="29"/>
      <c r="E6" s="29"/>
      <c r="F6" s="29"/>
      <c r="G6" s="29"/>
      <c r="H6" s="29"/>
      <c r="I6" s="29"/>
      <c r="J6" s="29"/>
      <c r="K6" s="32"/>
      <c r="L6" s="32"/>
      <c r="M6" s="32"/>
      <c r="N6" s="32"/>
    </row>
    <row r="7" spans="1:14">
      <c r="A7" s="29"/>
      <c r="B7" s="29"/>
      <c r="C7" s="29"/>
      <c r="D7" s="29"/>
      <c r="E7" s="29"/>
      <c r="F7" s="29"/>
      <c r="G7" s="29"/>
      <c r="H7" s="29"/>
      <c r="I7" s="29"/>
      <c r="J7" s="29"/>
      <c r="K7" s="32"/>
      <c r="L7" s="32"/>
      <c r="M7" s="32"/>
      <c r="N7" s="32"/>
    </row>
    <row r="8" spans="1:14">
      <c r="A8" s="29"/>
      <c r="B8" s="29"/>
      <c r="C8" s="29"/>
      <c r="D8" s="29"/>
      <c r="E8" s="29"/>
      <c r="F8" s="29"/>
      <c r="G8" s="29"/>
      <c r="H8" s="29"/>
      <c r="I8" s="29"/>
      <c r="J8" s="29"/>
      <c r="K8" s="32"/>
      <c r="L8" s="32"/>
      <c r="M8" s="32"/>
      <c r="N8" s="32"/>
    </row>
    <row r="9" spans="1:14">
      <c r="A9" s="29"/>
      <c r="B9" s="29"/>
      <c r="C9" s="29"/>
      <c r="D9" s="29"/>
      <c r="E9" s="29"/>
      <c r="F9" s="29"/>
      <c r="G9" s="29"/>
      <c r="H9" s="29"/>
      <c r="I9" s="29"/>
      <c r="J9" s="29"/>
      <c r="K9" s="32"/>
      <c r="L9" s="32"/>
      <c r="M9" s="32"/>
      <c r="N9" s="32"/>
    </row>
    <row r="10" spans="1:14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32"/>
      <c r="L10" s="32"/>
      <c r="M10" s="32"/>
      <c r="N10" s="32"/>
    </row>
    <row r="11" spans="1:14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32"/>
      <c r="L11" s="32"/>
      <c r="M11" s="32"/>
      <c r="N11" s="32"/>
    </row>
    <row r="12" spans="1:14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32"/>
      <c r="L12" s="32"/>
      <c r="M12" s="32"/>
      <c r="N12" s="32"/>
    </row>
    <row r="13" spans="1:1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32"/>
      <c r="L13" s="32"/>
      <c r="M13" s="32"/>
      <c r="N13" s="32"/>
    </row>
    <row r="14" spans="1:14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32"/>
      <c r="L14" s="32"/>
      <c r="M14" s="32"/>
      <c r="N14" s="32"/>
    </row>
    <row r="15" spans="1:14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32"/>
      <c r="L15" s="32"/>
      <c r="M15" s="32"/>
      <c r="N15" s="32"/>
    </row>
    <row r="16" spans="1:14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32"/>
      <c r="L16" s="32"/>
      <c r="M16" s="32"/>
      <c r="N16" s="32"/>
    </row>
    <row r="17" spans="1:14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32"/>
      <c r="L17" s="32"/>
      <c r="M17" s="32"/>
      <c r="N17" s="32"/>
    </row>
    <row r="18" spans="1:14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32"/>
      <c r="L18" s="32"/>
      <c r="M18" s="32"/>
      <c r="N18" s="32"/>
    </row>
    <row r="19" spans="1:14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32"/>
      <c r="L19" s="32"/>
      <c r="M19" s="32"/>
      <c r="N19" s="32"/>
    </row>
    <row r="20" spans="1:14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32"/>
      <c r="L20" s="32"/>
      <c r="M20" s="32"/>
      <c r="N20" s="32"/>
    </row>
    <row r="21" spans="1:14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32"/>
      <c r="L21" s="32"/>
      <c r="M21" s="32"/>
      <c r="N21" s="32"/>
    </row>
    <row r="22" spans="1:14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32"/>
      <c r="L22" s="32"/>
      <c r="M22" s="32"/>
      <c r="N22" s="32"/>
    </row>
    <row r="23" spans="1:14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32"/>
      <c r="L23" s="32"/>
      <c r="M23" s="32"/>
      <c r="N23" s="32"/>
    </row>
    <row r="24" spans="1:14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32"/>
      <c r="L24" s="32"/>
      <c r="M24" s="32"/>
      <c r="N24" s="32"/>
    </row>
    <row r="25" spans="1:14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32"/>
      <c r="L25" s="32"/>
      <c r="M25" s="32"/>
      <c r="N25" s="32"/>
    </row>
    <row r="26" spans="1:14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32"/>
      <c r="L26" s="32"/>
      <c r="M26" s="32"/>
      <c r="N26" s="32"/>
    </row>
    <row r="27" spans="1:14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32"/>
      <c r="L27" s="32"/>
      <c r="M27" s="32"/>
      <c r="N27" s="32"/>
    </row>
    <row r="28" spans="1:14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32"/>
      <c r="L28" s="32"/>
      <c r="M28" s="32"/>
      <c r="N28" s="32"/>
    </row>
    <row r="29" spans="1:14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32"/>
      <c r="L29" s="32"/>
      <c r="M29" s="32"/>
      <c r="N29" s="32"/>
    </row>
    <row r="30" spans="1:14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32"/>
      <c r="L30" s="32"/>
      <c r="M30" s="32"/>
      <c r="N30" s="32"/>
    </row>
    <row r="31" spans="1:14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32"/>
      <c r="L31" s="32"/>
      <c r="M31" s="32"/>
      <c r="N31" s="32"/>
    </row>
    <row r="32" spans="1:14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32"/>
      <c r="L32" s="32"/>
      <c r="M32" s="32"/>
      <c r="N32" s="32"/>
    </row>
    <row r="33" spans="1:14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32"/>
      <c r="L33" s="32"/>
      <c r="M33" s="32"/>
      <c r="N33" s="32"/>
    </row>
    <row r="34" spans="1:1">
      <c r="A34" t="s">
        <v>37</v>
      </c>
    </row>
    <row r="35" spans="1:1">
      <c r="A35" t="s">
        <v>38</v>
      </c>
    </row>
  </sheetData>
  <mergeCells count="1">
    <mergeCell ref="A1:N1"/>
  </mergeCells>
  <dataValidations count="7">
    <dataValidation type="list" allowBlank="1" showInputMessage="1" showErrorMessage="1" sqref="N2">
      <formula1>岗位与专业相关性</formula1>
    </dataValidation>
    <dataValidation type="list" allowBlank="1" showInputMessage="1" showErrorMessage="1" sqref="N3:N33">
      <formula1>"相关,不相关"</formula1>
    </dataValidation>
    <dataValidation type="list" allowBlank="1" showInputMessage="1" showErrorMessage="1" sqref="K3:K33">
      <formula1>"部队,城镇社区,出国出境,高等教育单位,国有企业,机关,科研设计单位,农村建制村,其他企业,其他事业单位,三资企业,升学,医疗卫生单位,中初等教育单位"</formula1>
    </dataValidation>
    <dataValidation allowBlank="1" showInputMessage="1" showErrorMessage="1" prompt="只能填写数字" sqref="J2:J33"/>
    <dataValidation type="list" allowBlank="1" showInputMessage="1" showErrorMessage="1" sqref="A3:A33">
      <formula1>学院</formula1>
    </dataValidation>
    <dataValidation type="list" allowBlank="1" showInputMessage="1" showErrorMessage="1" sqref="F2:F33">
      <formula1>"本科,专科"</formula1>
    </dataValidation>
    <dataValidation allowBlank="1" showInputMessage="1" showErrorMessage="1" prompt="规范格式：0550-3510789或13955008888" sqref="I3:I33"/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7"/>
  <sheetViews>
    <sheetView workbookViewId="0">
      <selection activeCell="G14" sqref="G14"/>
    </sheetView>
  </sheetViews>
  <sheetFormatPr defaultColWidth="9" defaultRowHeight="13.5"/>
  <cols>
    <col min="7" max="7" width="12.75" customWidth="1"/>
    <col min="8" max="8" width="49.125" customWidth="1"/>
    <col min="9" max="9" width="14" customWidth="1"/>
    <col min="10" max="10" width="11.375" customWidth="1"/>
  </cols>
  <sheetData>
    <row r="1" ht="18.75" spans="1:10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40</v>
      </c>
      <c r="H2" s="25" t="s">
        <v>41</v>
      </c>
      <c r="I2" s="25" t="s">
        <v>42</v>
      </c>
      <c r="J2" s="25" t="s">
        <v>43</v>
      </c>
    </row>
    <row r="3" spans="1:10">
      <c r="A3" s="26" t="s">
        <v>15</v>
      </c>
      <c r="B3" s="26" t="s">
        <v>16</v>
      </c>
      <c r="C3" s="26" t="s">
        <v>17</v>
      </c>
      <c r="D3" s="26" t="s">
        <v>18</v>
      </c>
      <c r="E3" s="26" t="s">
        <v>19</v>
      </c>
      <c r="F3" s="26" t="s">
        <v>20</v>
      </c>
      <c r="G3" s="27" t="s">
        <v>44</v>
      </c>
      <c r="H3" s="28" t="s">
        <v>45</v>
      </c>
      <c r="I3" s="27"/>
      <c r="J3" s="28"/>
    </row>
    <row r="4" spans="1:10">
      <c r="A4" s="26" t="s">
        <v>15</v>
      </c>
      <c r="B4" s="26" t="s">
        <v>27</v>
      </c>
      <c r="C4" s="26" t="s">
        <v>28</v>
      </c>
      <c r="D4" s="26" t="s">
        <v>18</v>
      </c>
      <c r="E4" s="26" t="s">
        <v>19</v>
      </c>
      <c r="F4" s="26" t="s">
        <v>20</v>
      </c>
      <c r="G4" s="27" t="s">
        <v>46</v>
      </c>
      <c r="H4" s="27" t="s">
        <v>47</v>
      </c>
      <c r="I4" s="30"/>
      <c r="J4" s="28"/>
    </row>
    <row r="5" spans="1:10">
      <c r="A5" s="26" t="s">
        <v>15</v>
      </c>
      <c r="B5" s="26" t="s">
        <v>27</v>
      </c>
      <c r="C5" s="26" t="s">
        <v>28</v>
      </c>
      <c r="D5" s="26" t="s">
        <v>18</v>
      </c>
      <c r="E5" s="26" t="s">
        <v>19</v>
      </c>
      <c r="F5" s="26" t="s">
        <v>20</v>
      </c>
      <c r="G5" s="27" t="s">
        <v>48</v>
      </c>
      <c r="H5" s="27" t="s">
        <v>49</v>
      </c>
      <c r="I5" s="29"/>
      <c r="J5" s="29"/>
    </row>
    <row r="6" spans="1:10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9"/>
      <c r="B19" s="29"/>
      <c r="C19" s="29"/>
      <c r="D19" s="29"/>
      <c r="E19" s="29"/>
      <c r="F19" s="29"/>
      <c r="G19" s="29"/>
      <c r="H19" s="29"/>
      <c r="I19" s="29"/>
      <c r="J19" s="29"/>
    </row>
    <row r="20" spans="1:10">
      <c r="A20" s="29"/>
      <c r="B20" s="29"/>
      <c r="C20" s="29"/>
      <c r="D20" s="29"/>
      <c r="E20" s="29"/>
      <c r="F20" s="29"/>
      <c r="G20" s="29"/>
      <c r="H20" s="29"/>
      <c r="I20" s="29"/>
      <c r="J20" s="29"/>
    </row>
    <row r="21" spans="1:10">
      <c r="A21" s="29"/>
      <c r="B21" s="29"/>
      <c r="C21" s="29"/>
      <c r="D21" s="29"/>
      <c r="E21" s="29"/>
      <c r="F21" s="29"/>
      <c r="G21" s="29"/>
      <c r="H21" s="29"/>
      <c r="I21" s="29"/>
      <c r="J21" s="29"/>
    </row>
    <row r="22" spans="1:10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3" spans="1:10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pans="1:10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>
      <c r="A25" s="29"/>
      <c r="B25" s="29"/>
      <c r="C25" s="29"/>
      <c r="D25" s="29"/>
      <c r="E25" s="29"/>
      <c r="F25" s="29"/>
      <c r="G25" s="29"/>
      <c r="H25" s="29"/>
      <c r="I25" s="29"/>
      <c r="J25" s="29"/>
    </row>
    <row r="26" spans="1:10">
      <c r="A26" s="29"/>
      <c r="B26" s="29"/>
      <c r="C26" s="29"/>
      <c r="D26" s="29"/>
      <c r="E26" s="29"/>
      <c r="F26" s="29"/>
      <c r="G26" s="29"/>
      <c r="H26" s="29"/>
      <c r="I26" s="29"/>
      <c r="J26" s="29"/>
    </row>
    <row r="27" spans="1:10">
      <c r="A27" s="29"/>
      <c r="B27" s="29"/>
      <c r="C27" s="29"/>
      <c r="D27" s="29"/>
      <c r="E27" s="29"/>
      <c r="F27" s="29"/>
      <c r="G27" s="29"/>
      <c r="H27" s="29"/>
      <c r="I27" s="29"/>
      <c r="J27" s="29"/>
    </row>
  </sheetData>
  <mergeCells count="1">
    <mergeCell ref="A1:J1"/>
  </mergeCells>
  <dataValidations count="4">
    <dataValidation allowBlank="1" showInputMessage="1" showErrorMessage="1" prompt="只能填写数字" sqref="J2:J27"/>
    <dataValidation type="list" allowBlank="1" showInputMessage="1" showErrorMessage="1" sqref="A3:A27">
      <formula1>学院</formula1>
    </dataValidation>
    <dataValidation type="list" allowBlank="1" showInputMessage="1" showErrorMessage="1" sqref="F2:F27">
      <formula1>"本科,专科"</formula1>
    </dataValidation>
    <dataValidation allowBlank="1" showInputMessage="1" showErrorMessage="1" prompt="规范格式：0550-3510789或13955008888" sqref="I3:I27"/>
  </dataValidation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55"/>
  <sheetViews>
    <sheetView tabSelected="1" topLeftCell="B1" workbookViewId="0">
      <selection activeCell="E58" sqref="E58"/>
    </sheetView>
  </sheetViews>
  <sheetFormatPr defaultColWidth="9" defaultRowHeight="13.5"/>
  <cols>
    <col min="1" max="1" width="10.125" customWidth="1"/>
    <col min="2" max="2" width="20.25" customWidth="1"/>
    <col min="3" max="3" width="11.875" customWidth="1"/>
    <col min="4" max="4" width="7.375" customWidth="1"/>
    <col min="5" max="7" width="13.375" customWidth="1"/>
    <col min="8" max="8" width="9.125" customWidth="1"/>
    <col min="9" max="9" width="15" customWidth="1"/>
    <col min="10" max="10" width="14.875" customWidth="1"/>
    <col min="11" max="11" width="9" style="1"/>
    <col min="12" max="12" width="19.25" customWidth="1"/>
    <col min="13" max="13" width="11.5" customWidth="1"/>
  </cols>
  <sheetData>
    <row r="1" ht="27.75" customHeight="1" spans="2:13">
      <c r="B1" s="2" t="s">
        <v>50</v>
      </c>
      <c r="C1" s="2"/>
      <c r="D1" s="2"/>
      <c r="E1" s="2"/>
      <c r="F1" s="2"/>
      <c r="G1" s="2"/>
      <c r="H1" s="2"/>
      <c r="I1" s="2"/>
      <c r="J1" s="2"/>
      <c r="K1" s="20"/>
      <c r="L1" s="2"/>
      <c r="M1" s="2"/>
    </row>
    <row r="2" spans="1:13">
      <c r="A2" s="3" t="s">
        <v>1</v>
      </c>
      <c r="B2" s="4" t="s">
        <v>5</v>
      </c>
      <c r="C2" s="4" t="s">
        <v>6</v>
      </c>
      <c r="D2" s="4" t="s">
        <v>51</v>
      </c>
      <c r="E2" s="5" t="s">
        <v>52</v>
      </c>
      <c r="F2" s="6"/>
      <c r="G2" s="6"/>
      <c r="H2" s="6"/>
      <c r="I2" s="6"/>
      <c r="J2" s="21"/>
      <c r="K2" s="22" t="s">
        <v>53</v>
      </c>
      <c r="L2" s="8" t="s">
        <v>54</v>
      </c>
      <c r="M2" s="4" t="s">
        <v>55</v>
      </c>
    </row>
    <row r="3" ht="36" spans="1:13">
      <c r="A3" s="7"/>
      <c r="B3" s="4"/>
      <c r="C3" s="4"/>
      <c r="D3" s="4"/>
      <c r="E3" s="8" t="s">
        <v>56</v>
      </c>
      <c r="F3" s="8" t="s">
        <v>57</v>
      </c>
      <c r="G3" s="8" t="s">
        <v>58</v>
      </c>
      <c r="H3" s="8" t="s">
        <v>59</v>
      </c>
      <c r="I3" s="8" t="s">
        <v>60</v>
      </c>
      <c r="J3" s="8" t="s">
        <v>61</v>
      </c>
      <c r="K3" s="22"/>
      <c r="L3" s="4"/>
      <c r="M3" s="4"/>
    </row>
    <row r="4" spans="1:13">
      <c r="A4" s="9" t="s">
        <v>62</v>
      </c>
      <c r="B4" s="10" t="s">
        <v>63</v>
      </c>
      <c r="C4" s="11" t="s">
        <v>20</v>
      </c>
      <c r="D4" s="12">
        <v>72</v>
      </c>
      <c r="E4" s="12"/>
      <c r="F4" s="12"/>
      <c r="G4" s="12"/>
      <c r="H4" s="12"/>
      <c r="I4" s="23"/>
      <c r="J4" s="23"/>
      <c r="K4" s="24">
        <f>(E4+I4+J4)/D4</f>
        <v>0</v>
      </c>
      <c r="L4" s="23"/>
      <c r="M4" s="23"/>
    </row>
    <row r="5" spans="1:13">
      <c r="A5" s="9" t="s">
        <v>62</v>
      </c>
      <c r="B5" s="10" t="s">
        <v>64</v>
      </c>
      <c r="C5" s="11" t="s">
        <v>20</v>
      </c>
      <c r="D5" s="12">
        <v>68</v>
      </c>
      <c r="E5" s="12"/>
      <c r="F5" s="12"/>
      <c r="G5" s="12"/>
      <c r="H5" s="12"/>
      <c r="I5" s="23"/>
      <c r="J5" s="23"/>
      <c r="K5" s="24">
        <f t="shared" ref="K5:K55" si="0">(E5+I5+J5)/D5</f>
        <v>0</v>
      </c>
      <c r="L5" s="23"/>
      <c r="M5" s="23"/>
    </row>
    <row r="6" spans="1:13">
      <c r="A6" s="9" t="s">
        <v>65</v>
      </c>
      <c r="B6" s="10" t="s">
        <v>66</v>
      </c>
      <c r="C6" s="11" t="s">
        <v>20</v>
      </c>
      <c r="D6" s="12">
        <v>120</v>
      </c>
      <c r="E6" s="12"/>
      <c r="F6" s="12"/>
      <c r="G6" s="12"/>
      <c r="H6" s="12"/>
      <c r="I6" s="23"/>
      <c r="J6" s="23"/>
      <c r="K6" s="24">
        <f t="shared" si="0"/>
        <v>0</v>
      </c>
      <c r="L6" s="23"/>
      <c r="M6" s="23"/>
    </row>
    <row r="7" spans="1:13">
      <c r="A7" s="9" t="s">
        <v>67</v>
      </c>
      <c r="B7" s="10" t="s">
        <v>68</v>
      </c>
      <c r="C7" s="11" t="s">
        <v>20</v>
      </c>
      <c r="D7" s="12">
        <v>64</v>
      </c>
      <c r="E7" s="12"/>
      <c r="F7" s="12"/>
      <c r="G7" s="12"/>
      <c r="H7" s="12"/>
      <c r="I7" s="23"/>
      <c r="J7" s="23"/>
      <c r="K7" s="24">
        <f t="shared" si="0"/>
        <v>0</v>
      </c>
      <c r="L7" s="23"/>
      <c r="M7" s="23"/>
    </row>
    <row r="8" spans="1:13">
      <c r="A8" s="9" t="s">
        <v>67</v>
      </c>
      <c r="B8" s="10" t="s">
        <v>69</v>
      </c>
      <c r="C8" s="11" t="s">
        <v>20</v>
      </c>
      <c r="D8" s="12">
        <v>111</v>
      </c>
      <c r="E8" s="12"/>
      <c r="F8" s="12"/>
      <c r="G8" s="12"/>
      <c r="H8" s="12"/>
      <c r="I8" s="23"/>
      <c r="J8" s="23"/>
      <c r="K8" s="24">
        <f t="shared" si="0"/>
        <v>0</v>
      </c>
      <c r="L8" s="23"/>
      <c r="M8" s="23"/>
    </row>
    <row r="9" spans="1:13">
      <c r="A9" s="9" t="s">
        <v>67</v>
      </c>
      <c r="B9" s="10" t="s">
        <v>70</v>
      </c>
      <c r="C9" s="11" t="s">
        <v>20</v>
      </c>
      <c r="D9" s="12">
        <v>122</v>
      </c>
      <c r="E9" s="12"/>
      <c r="F9" s="12"/>
      <c r="G9" s="12"/>
      <c r="H9" s="12"/>
      <c r="I9" s="23"/>
      <c r="J9" s="23"/>
      <c r="K9" s="24">
        <f t="shared" si="0"/>
        <v>0</v>
      </c>
      <c r="L9" s="23"/>
      <c r="M9" s="23"/>
    </row>
    <row r="10" spans="1:13">
      <c r="A10" s="9" t="s">
        <v>71</v>
      </c>
      <c r="B10" s="10" t="s">
        <v>72</v>
      </c>
      <c r="C10" s="11" t="s">
        <v>20</v>
      </c>
      <c r="D10" s="12">
        <v>190</v>
      </c>
      <c r="E10" s="12"/>
      <c r="F10" s="12"/>
      <c r="G10" s="12"/>
      <c r="H10" s="12"/>
      <c r="I10" s="23"/>
      <c r="J10" s="23"/>
      <c r="K10" s="24">
        <f t="shared" si="0"/>
        <v>0</v>
      </c>
      <c r="L10" s="23"/>
      <c r="M10" s="23"/>
    </row>
    <row r="11" spans="1:13">
      <c r="A11" s="9" t="s">
        <v>71</v>
      </c>
      <c r="B11" s="10" t="s">
        <v>73</v>
      </c>
      <c r="C11" s="11" t="s">
        <v>20</v>
      </c>
      <c r="D11" s="12">
        <v>74</v>
      </c>
      <c r="E11" s="12"/>
      <c r="F11" s="12"/>
      <c r="G11" s="12"/>
      <c r="H11" s="12"/>
      <c r="I11" s="23"/>
      <c r="J11" s="23"/>
      <c r="K11" s="24">
        <f t="shared" si="0"/>
        <v>0</v>
      </c>
      <c r="L11" s="23"/>
      <c r="M11" s="23"/>
    </row>
    <row r="12" spans="1:13">
      <c r="A12" s="9" t="s">
        <v>74</v>
      </c>
      <c r="B12" s="10" t="s">
        <v>75</v>
      </c>
      <c r="C12" s="11" t="s">
        <v>20</v>
      </c>
      <c r="D12" s="12">
        <v>158</v>
      </c>
      <c r="E12" s="12"/>
      <c r="F12" s="12"/>
      <c r="G12" s="12"/>
      <c r="H12" s="12"/>
      <c r="I12" s="23"/>
      <c r="J12" s="23"/>
      <c r="K12" s="24">
        <f t="shared" si="0"/>
        <v>0</v>
      </c>
      <c r="L12" s="23"/>
      <c r="M12" s="23"/>
    </row>
    <row r="13" spans="1:13">
      <c r="A13" s="9" t="s">
        <v>74</v>
      </c>
      <c r="B13" s="10" t="s">
        <v>76</v>
      </c>
      <c r="C13" s="11" t="s">
        <v>20</v>
      </c>
      <c r="D13" s="12">
        <v>117</v>
      </c>
      <c r="E13" s="12"/>
      <c r="F13" s="12"/>
      <c r="G13" s="12"/>
      <c r="H13" s="12"/>
      <c r="I13" s="23"/>
      <c r="J13" s="23"/>
      <c r="K13" s="24">
        <f t="shared" si="0"/>
        <v>0</v>
      </c>
      <c r="L13" s="23"/>
      <c r="M13" s="23"/>
    </row>
    <row r="14" spans="1:13">
      <c r="A14" s="9" t="s">
        <v>74</v>
      </c>
      <c r="B14" s="10" t="s">
        <v>77</v>
      </c>
      <c r="C14" s="11" t="s">
        <v>20</v>
      </c>
      <c r="D14" s="12">
        <v>115</v>
      </c>
      <c r="E14" s="12"/>
      <c r="F14" s="12"/>
      <c r="G14" s="12"/>
      <c r="H14" s="12"/>
      <c r="I14" s="23"/>
      <c r="J14" s="23"/>
      <c r="K14" s="24">
        <f t="shared" si="0"/>
        <v>0</v>
      </c>
      <c r="L14" s="23"/>
      <c r="M14" s="23"/>
    </row>
    <row r="15" spans="1:13">
      <c r="A15" s="9" t="s">
        <v>15</v>
      </c>
      <c r="B15" s="10" t="s">
        <v>78</v>
      </c>
      <c r="C15" s="11" t="s">
        <v>20</v>
      </c>
      <c r="D15" s="12">
        <v>96</v>
      </c>
      <c r="E15" s="12"/>
      <c r="F15" s="12"/>
      <c r="G15" s="12"/>
      <c r="H15" s="12"/>
      <c r="I15" s="23"/>
      <c r="J15" s="23"/>
      <c r="K15" s="24">
        <f t="shared" si="0"/>
        <v>0</v>
      </c>
      <c r="L15" s="23"/>
      <c r="M15" s="23"/>
    </row>
    <row r="16" spans="1:13">
      <c r="A16" s="9" t="s">
        <v>15</v>
      </c>
      <c r="B16" s="10" t="s">
        <v>19</v>
      </c>
      <c r="C16" s="11" t="s">
        <v>20</v>
      </c>
      <c r="D16" s="12">
        <v>56</v>
      </c>
      <c r="E16" s="12"/>
      <c r="F16" s="12"/>
      <c r="G16" s="12"/>
      <c r="H16" s="12"/>
      <c r="I16" s="23"/>
      <c r="J16" s="23"/>
      <c r="K16" s="24">
        <f t="shared" si="0"/>
        <v>0</v>
      </c>
      <c r="L16" s="23"/>
      <c r="M16" s="23"/>
    </row>
    <row r="17" spans="1:13">
      <c r="A17" s="9" t="s">
        <v>15</v>
      </c>
      <c r="B17" s="10" t="s">
        <v>79</v>
      </c>
      <c r="C17" s="11" t="s">
        <v>20</v>
      </c>
      <c r="D17" s="12">
        <v>127</v>
      </c>
      <c r="E17" s="12"/>
      <c r="F17" s="12"/>
      <c r="G17" s="12"/>
      <c r="H17" s="12"/>
      <c r="I17" s="23"/>
      <c r="J17" s="23"/>
      <c r="K17" s="24">
        <f t="shared" si="0"/>
        <v>0</v>
      </c>
      <c r="L17" s="23"/>
      <c r="M17" s="23"/>
    </row>
    <row r="18" spans="1:13">
      <c r="A18" s="9" t="s">
        <v>15</v>
      </c>
      <c r="B18" s="10" t="s">
        <v>80</v>
      </c>
      <c r="C18" s="11" t="s">
        <v>20</v>
      </c>
      <c r="D18" s="12">
        <v>58</v>
      </c>
      <c r="E18" s="12"/>
      <c r="F18" s="12"/>
      <c r="G18" s="12"/>
      <c r="H18" s="12"/>
      <c r="I18" s="23"/>
      <c r="J18" s="23"/>
      <c r="K18" s="24">
        <f t="shared" si="0"/>
        <v>0</v>
      </c>
      <c r="L18" s="23"/>
      <c r="M18" s="23"/>
    </row>
    <row r="19" spans="1:13">
      <c r="A19" s="9" t="s">
        <v>15</v>
      </c>
      <c r="B19" s="10" t="s">
        <v>81</v>
      </c>
      <c r="C19" s="11" t="s">
        <v>20</v>
      </c>
      <c r="D19" s="12">
        <v>106</v>
      </c>
      <c r="E19" s="12"/>
      <c r="F19" s="12"/>
      <c r="G19" s="12"/>
      <c r="H19" s="12"/>
      <c r="I19" s="23"/>
      <c r="J19" s="23"/>
      <c r="K19" s="24">
        <f t="shared" si="0"/>
        <v>0</v>
      </c>
      <c r="L19" s="23"/>
      <c r="M19" s="23"/>
    </row>
    <row r="20" spans="1:13">
      <c r="A20" s="9" t="s">
        <v>82</v>
      </c>
      <c r="B20" s="10" t="s">
        <v>83</v>
      </c>
      <c r="C20" s="11" t="s">
        <v>20</v>
      </c>
      <c r="D20" s="12">
        <v>71</v>
      </c>
      <c r="E20" s="12"/>
      <c r="F20" s="12"/>
      <c r="G20" s="12"/>
      <c r="H20" s="12"/>
      <c r="I20" s="23"/>
      <c r="J20" s="23"/>
      <c r="K20" s="24">
        <f t="shared" si="0"/>
        <v>0</v>
      </c>
      <c r="L20" s="23"/>
      <c r="M20" s="23"/>
    </row>
    <row r="21" spans="1:13">
      <c r="A21" s="9" t="s">
        <v>82</v>
      </c>
      <c r="B21" s="10" t="s">
        <v>84</v>
      </c>
      <c r="C21" s="11" t="s">
        <v>20</v>
      </c>
      <c r="D21" s="12">
        <v>75</v>
      </c>
      <c r="E21" s="12"/>
      <c r="F21" s="12"/>
      <c r="G21" s="12"/>
      <c r="H21" s="12"/>
      <c r="I21" s="23"/>
      <c r="J21" s="23"/>
      <c r="K21" s="24">
        <f t="shared" si="0"/>
        <v>0</v>
      </c>
      <c r="L21" s="23"/>
      <c r="M21" s="23"/>
    </row>
    <row r="22" spans="1:13">
      <c r="A22" s="9" t="s">
        <v>82</v>
      </c>
      <c r="B22" s="10" t="s">
        <v>85</v>
      </c>
      <c r="C22" s="11" t="s">
        <v>20</v>
      </c>
      <c r="D22" s="12">
        <v>57</v>
      </c>
      <c r="E22" s="12"/>
      <c r="F22" s="12"/>
      <c r="G22" s="12"/>
      <c r="H22" s="12"/>
      <c r="I22" s="23"/>
      <c r="J22" s="23"/>
      <c r="K22" s="24">
        <f t="shared" si="0"/>
        <v>0</v>
      </c>
      <c r="L22" s="23"/>
      <c r="M22" s="23"/>
    </row>
    <row r="23" spans="1:13">
      <c r="A23" s="9" t="s">
        <v>82</v>
      </c>
      <c r="B23" s="10" t="s">
        <v>86</v>
      </c>
      <c r="C23" s="11" t="s">
        <v>20</v>
      </c>
      <c r="D23" s="12">
        <v>64</v>
      </c>
      <c r="E23" s="12"/>
      <c r="F23" s="12"/>
      <c r="G23" s="12"/>
      <c r="H23" s="12"/>
      <c r="I23" s="23"/>
      <c r="J23" s="23"/>
      <c r="K23" s="24">
        <f t="shared" si="0"/>
        <v>0</v>
      </c>
      <c r="L23" s="23"/>
      <c r="M23" s="23"/>
    </row>
    <row r="24" spans="1:13">
      <c r="A24" s="9" t="s">
        <v>87</v>
      </c>
      <c r="B24" s="10" t="s">
        <v>88</v>
      </c>
      <c r="C24" s="11" t="s">
        <v>20</v>
      </c>
      <c r="D24" s="12">
        <v>54</v>
      </c>
      <c r="E24" s="12"/>
      <c r="F24" s="12"/>
      <c r="G24" s="12"/>
      <c r="H24" s="12"/>
      <c r="I24" s="23"/>
      <c r="J24" s="23"/>
      <c r="K24" s="24">
        <f t="shared" si="0"/>
        <v>0</v>
      </c>
      <c r="L24" s="23"/>
      <c r="M24" s="23"/>
    </row>
    <row r="25" spans="1:13">
      <c r="A25" s="9" t="s">
        <v>87</v>
      </c>
      <c r="B25" s="10" t="s">
        <v>89</v>
      </c>
      <c r="C25" s="11" t="s">
        <v>20</v>
      </c>
      <c r="D25" s="12">
        <v>52</v>
      </c>
      <c r="E25" s="12"/>
      <c r="F25" s="12"/>
      <c r="G25" s="12"/>
      <c r="H25" s="12"/>
      <c r="I25" s="23"/>
      <c r="J25" s="23"/>
      <c r="K25" s="24">
        <f t="shared" si="0"/>
        <v>0</v>
      </c>
      <c r="L25" s="23"/>
      <c r="M25" s="23"/>
    </row>
    <row r="26" spans="1:13">
      <c r="A26" s="9" t="s">
        <v>87</v>
      </c>
      <c r="B26" s="10" t="s">
        <v>90</v>
      </c>
      <c r="C26" s="11" t="s">
        <v>20</v>
      </c>
      <c r="D26" s="12">
        <v>62</v>
      </c>
      <c r="E26" s="12"/>
      <c r="F26" s="12"/>
      <c r="G26" s="12"/>
      <c r="H26" s="12"/>
      <c r="I26" s="23"/>
      <c r="J26" s="23"/>
      <c r="K26" s="24">
        <f t="shared" si="0"/>
        <v>0</v>
      </c>
      <c r="L26" s="23"/>
      <c r="M26" s="23"/>
    </row>
    <row r="27" spans="1:13">
      <c r="A27" s="9" t="s">
        <v>87</v>
      </c>
      <c r="B27" s="10" t="s">
        <v>91</v>
      </c>
      <c r="C27" s="11" t="s">
        <v>20</v>
      </c>
      <c r="D27" s="12">
        <v>57</v>
      </c>
      <c r="E27" s="12"/>
      <c r="F27" s="12"/>
      <c r="G27" s="12"/>
      <c r="H27" s="12"/>
      <c r="I27" s="23"/>
      <c r="J27" s="23"/>
      <c r="K27" s="24">
        <f t="shared" si="0"/>
        <v>0</v>
      </c>
      <c r="L27" s="23"/>
      <c r="M27" s="23"/>
    </row>
    <row r="28" spans="1:13">
      <c r="A28" s="9" t="s">
        <v>92</v>
      </c>
      <c r="B28" s="10" t="s">
        <v>93</v>
      </c>
      <c r="C28" s="11" t="s">
        <v>20</v>
      </c>
      <c r="D28" s="12">
        <v>260</v>
      </c>
      <c r="E28" s="12"/>
      <c r="F28" s="12"/>
      <c r="G28" s="12"/>
      <c r="H28" s="12"/>
      <c r="I28" s="23"/>
      <c r="J28" s="23"/>
      <c r="K28" s="24">
        <f t="shared" si="0"/>
        <v>0</v>
      </c>
      <c r="L28" s="23"/>
      <c r="M28" s="23"/>
    </row>
    <row r="29" spans="1:13">
      <c r="A29" s="9" t="s">
        <v>92</v>
      </c>
      <c r="B29" s="10" t="s">
        <v>94</v>
      </c>
      <c r="C29" s="11" t="s">
        <v>20</v>
      </c>
      <c r="D29" s="12">
        <v>139</v>
      </c>
      <c r="E29" s="12"/>
      <c r="F29" s="12"/>
      <c r="G29" s="12"/>
      <c r="H29" s="12"/>
      <c r="I29" s="23"/>
      <c r="J29" s="23"/>
      <c r="K29" s="24">
        <f t="shared" si="0"/>
        <v>0</v>
      </c>
      <c r="L29" s="23"/>
      <c r="M29" s="23"/>
    </row>
    <row r="30" spans="1:13">
      <c r="A30" s="9" t="s">
        <v>92</v>
      </c>
      <c r="B30" s="10" t="s">
        <v>95</v>
      </c>
      <c r="C30" s="11" t="s">
        <v>20</v>
      </c>
      <c r="D30" s="12">
        <v>49</v>
      </c>
      <c r="E30" s="12"/>
      <c r="F30" s="12"/>
      <c r="G30" s="12"/>
      <c r="H30" s="12"/>
      <c r="I30" s="23"/>
      <c r="J30" s="23"/>
      <c r="K30" s="24">
        <f t="shared" si="0"/>
        <v>0</v>
      </c>
      <c r="L30" s="23"/>
      <c r="M30" s="23"/>
    </row>
    <row r="31" spans="1:13">
      <c r="A31" s="9" t="s">
        <v>92</v>
      </c>
      <c r="B31" s="10" t="s">
        <v>96</v>
      </c>
      <c r="C31" s="11" t="s">
        <v>20</v>
      </c>
      <c r="D31" s="12">
        <v>112</v>
      </c>
      <c r="E31" s="12"/>
      <c r="F31" s="12"/>
      <c r="G31" s="12"/>
      <c r="H31" s="12"/>
      <c r="I31" s="23"/>
      <c r="J31" s="23"/>
      <c r="K31" s="24">
        <f t="shared" si="0"/>
        <v>0</v>
      </c>
      <c r="L31" s="23"/>
      <c r="M31" s="23"/>
    </row>
    <row r="32" spans="1:13">
      <c r="A32" s="9" t="s">
        <v>92</v>
      </c>
      <c r="B32" s="10" t="s">
        <v>97</v>
      </c>
      <c r="C32" s="11" t="s">
        <v>20</v>
      </c>
      <c r="D32" s="12">
        <v>61</v>
      </c>
      <c r="E32" s="12"/>
      <c r="F32" s="12"/>
      <c r="G32" s="12"/>
      <c r="H32" s="12"/>
      <c r="I32" s="23"/>
      <c r="J32" s="23"/>
      <c r="K32" s="24">
        <f t="shared" si="0"/>
        <v>0</v>
      </c>
      <c r="L32" s="23"/>
      <c r="M32" s="23"/>
    </row>
    <row r="33" spans="1:13">
      <c r="A33" s="9" t="s">
        <v>98</v>
      </c>
      <c r="B33" s="10" t="s">
        <v>99</v>
      </c>
      <c r="C33" s="11" t="s">
        <v>20</v>
      </c>
      <c r="D33" s="12">
        <v>32</v>
      </c>
      <c r="E33" s="12"/>
      <c r="F33" s="12"/>
      <c r="G33" s="12"/>
      <c r="H33" s="12"/>
      <c r="I33" s="23"/>
      <c r="J33" s="23"/>
      <c r="K33" s="24">
        <f t="shared" si="0"/>
        <v>0</v>
      </c>
      <c r="L33" s="23"/>
      <c r="M33" s="23"/>
    </row>
    <row r="34" spans="1:13">
      <c r="A34" s="9" t="s">
        <v>98</v>
      </c>
      <c r="B34" s="10" t="s">
        <v>100</v>
      </c>
      <c r="C34" s="11" t="s">
        <v>20</v>
      </c>
      <c r="D34" s="12">
        <v>112</v>
      </c>
      <c r="E34" s="12"/>
      <c r="F34" s="12"/>
      <c r="G34" s="12"/>
      <c r="H34" s="12"/>
      <c r="I34" s="23"/>
      <c r="J34" s="23"/>
      <c r="K34" s="24">
        <f t="shared" si="0"/>
        <v>0</v>
      </c>
      <c r="L34" s="23"/>
      <c r="M34" s="23"/>
    </row>
    <row r="35" spans="1:13">
      <c r="A35" s="9" t="s">
        <v>98</v>
      </c>
      <c r="B35" s="10" t="s">
        <v>101</v>
      </c>
      <c r="C35" s="11" t="s">
        <v>20</v>
      </c>
      <c r="D35" s="12">
        <v>35</v>
      </c>
      <c r="E35" s="12"/>
      <c r="F35" s="12"/>
      <c r="G35" s="12"/>
      <c r="H35" s="12"/>
      <c r="I35" s="23"/>
      <c r="J35" s="23"/>
      <c r="K35" s="24">
        <f t="shared" si="0"/>
        <v>0</v>
      </c>
      <c r="L35" s="23"/>
      <c r="M35" s="23"/>
    </row>
    <row r="36" spans="1:13">
      <c r="A36" s="9" t="s">
        <v>102</v>
      </c>
      <c r="B36" s="13" t="s">
        <v>103</v>
      </c>
      <c r="C36" s="14" t="s">
        <v>20</v>
      </c>
      <c r="D36" s="12">
        <v>197</v>
      </c>
      <c r="E36" s="12"/>
      <c r="F36" s="12"/>
      <c r="G36" s="12"/>
      <c r="H36" s="12"/>
      <c r="I36" s="23"/>
      <c r="J36" s="23"/>
      <c r="K36" s="24">
        <f t="shared" si="0"/>
        <v>0</v>
      </c>
      <c r="L36" s="23"/>
      <c r="M36" s="23"/>
    </row>
    <row r="37" spans="1:13">
      <c r="A37" s="9" t="s">
        <v>102</v>
      </c>
      <c r="B37" s="13" t="s">
        <v>104</v>
      </c>
      <c r="C37" s="14" t="s">
        <v>20</v>
      </c>
      <c r="D37" s="12">
        <v>116</v>
      </c>
      <c r="E37" s="12"/>
      <c r="F37" s="12"/>
      <c r="G37" s="12"/>
      <c r="H37" s="12"/>
      <c r="I37" s="23"/>
      <c r="J37" s="23"/>
      <c r="K37" s="24">
        <f t="shared" si="0"/>
        <v>0</v>
      </c>
      <c r="L37" s="23"/>
      <c r="M37" s="23"/>
    </row>
    <row r="38" spans="1:13">
      <c r="A38" s="9" t="s">
        <v>105</v>
      </c>
      <c r="B38" s="13" t="s">
        <v>106</v>
      </c>
      <c r="C38" s="14" t="s">
        <v>20</v>
      </c>
      <c r="D38" s="12">
        <v>154</v>
      </c>
      <c r="E38" s="12"/>
      <c r="F38" s="12"/>
      <c r="G38" s="12"/>
      <c r="H38" s="12"/>
      <c r="I38" s="23"/>
      <c r="J38" s="23"/>
      <c r="K38" s="24">
        <f t="shared" si="0"/>
        <v>0</v>
      </c>
      <c r="L38" s="23"/>
      <c r="M38" s="23"/>
    </row>
    <row r="39" spans="1:13">
      <c r="A39" s="9" t="s">
        <v>107</v>
      </c>
      <c r="B39" s="13" t="s">
        <v>108</v>
      </c>
      <c r="C39" s="14" t="s">
        <v>20</v>
      </c>
      <c r="D39" s="12">
        <v>58</v>
      </c>
      <c r="E39" s="12"/>
      <c r="F39" s="12"/>
      <c r="G39" s="12"/>
      <c r="H39" s="12"/>
      <c r="I39" s="23"/>
      <c r="J39" s="23"/>
      <c r="K39" s="24">
        <f t="shared" si="0"/>
        <v>0</v>
      </c>
      <c r="L39" s="23"/>
      <c r="M39" s="23"/>
    </row>
    <row r="40" spans="1:13">
      <c r="A40" s="9" t="s">
        <v>107</v>
      </c>
      <c r="B40" s="13" t="s">
        <v>109</v>
      </c>
      <c r="C40" s="14" t="s">
        <v>20</v>
      </c>
      <c r="D40" s="12">
        <v>55</v>
      </c>
      <c r="E40" s="12"/>
      <c r="F40" s="12"/>
      <c r="G40" s="12"/>
      <c r="H40" s="12"/>
      <c r="I40" s="23"/>
      <c r="J40" s="23"/>
      <c r="K40" s="24">
        <f t="shared" si="0"/>
        <v>0</v>
      </c>
      <c r="L40" s="23"/>
      <c r="M40" s="23"/>
    </row>
    <row r="41" spans="1:13">
      <c r="A41" s="9" t="s">
        <v>107</v>
      </c>
      <c r="B41" s="13" t="s">
        <v>110</v>
      </c>
      <c r="C41" s="14" t="s">
        <v>20</v>
      </c>
      <c r="D41" s="12">
        <v>62</v>
      </c>
      <c r="E41" s="12"/>
      <c r="F41" s="12"/>
      <c r="G41" s="12"/>
      <c r="H41" s="12"/>
      <c r="I41" s="23"/>
      <c r="J41" s="23"/>
      <c r="K41" s="24">
        <f t="shared" si="0"/>
        <v>0</v>
      </c>
      <c r="L41" s="23"/>
      <c r="M41" s="23"/>
    </row>
    <row r="42" spans="1:13">
      <c r="A42" s="9" t="s">
        <v>107</v>
      </c>
      <c r="B42" s="13" t="s">
        <v>111</v>
      </c>
      <c r="C42" s="14" t="s">
        <v>20</v>
      </c>
      <c r="D42" s="12">
        <v>61</v>
      </c>
      <c r="E42" s="12"/>
      <c r="F42" s="12"/>
      <c r="G42" s="12"/>
      <c r="H42" s="12"/>
      <c r="I42" s="23"/>
      <c r="J42" s="23"/>
      <c r="K42" s="24">
        <f t="shared" si="0"/>
        <v>0</v>
      </c>
      <c r="L42" s="23"/>
      <c r="M42" s="23"/>
    </row>
    <row r="43" spans="1:13">
      <c r="A43" s="9" t="s">
        <v>107</v>
      </c>
      <c r="B43" s="13" t="s">
        <v>112</v>
      </c>
      <c r="C43" s="14" t="s">
        <v>20</v>
      </c>
      <c r="D43" s="12">
        <v>76</v>
      </c>
      <c r="E43" s="12"/>
      <c r="F43" s="12"/>
      <c r="G43" s="12"/>
      <c r="H43" s="12"/>
      <c r="I43" s="23"/>
      <c r="J43" s="23"/>
      <c r="K43" s="24">
        <f t="shared" si="0"/>
        <v>0</v>
      </c>
      <c r="L43" s="23"/>
      <c r="M43" s="23"/>
    </row>
    <row r="44" spans="1:13">
      <c r="A44" s="9" t="s">
        <v>107</v>
      </c>
      <c r="B44" s="13" t="s">
        <v>113</v>
      </c>
      <c r="C44" s="14" t="s">
        <v>20</v>
      </c>
      <c r="D44" s="12">
        <v>35</v>
      </c>
      <c r="E44" s="12"/>
      <c r="F44" s="12"/>
      <c r="G44" s="12"/>
      <c r="H44" s="12"/>
      <c r="I44" s="23"/>
      <c r="J44" s="23"/>
      <c r="K44" s="24">
        <f t="shared" si="0"/>
        <v>0</v>
      </c>
      <c r="L44" s="23"/>
      <c r="M44" s="23"/>
    </row>
    <row r="45" spans="1:13">
      <c r="A45" s="9" t="s">
        <v>114</v>
      </c>
      <c r="B45" s="13" t="s">
        <v>115</v>
      </c>
      <c r="C45" s="14" t="s">
        <v>20</v>
      </c>
      <c r="D45" s="12">
        <v>147</v>
      </c>
      <c r="E45" s="12"/>
      <c r="F45" s="12"/>
      <c r="G45" s="12"/>
      <c r="H45" s="12"/>
      <c r="I45" s="23"/>
      <c r="J45" s="23"/>
      <c r="K45" s="24">
        <f t="shared" si="0"/>
        <v>0</v>
      </c>
      <c r="L45" s="23"/>
      <c r="M45" s="23"/>
    </row>
    <row r="46" spans="1:13">
      <c r="A46" s="15" t="s">
        <v>62</v>
      </c>
      <c r="B46" s="16" t="s">
        <v>116</v>
      </c>
      <c r="C46" s="17" t="s">
        <v>117</v>
      </c>
      <c r="D46" s="12">
        <v>131</v>
      </c>
      <c r="E46" s="12"/>
      <c r="F46" s="12"/>
      <c r="G46" s="12"/>
      <c r="H46" s="12"/>
      <c r="I46" s="23"/>
      <c r="J46" s="23"/>
      <c r="K46" s="24">
        <f t="shared" si="0"/>
        <v>0</v>
      </c>
      <c r="L46" s="23"/>
      <c r="M46" s="23"/>
    </row>
    <row r="47" spans="1:13">
      <c r="A47" s="15" t="s">
        <v>15</v>
      </c>
      <c r="B47" s="16" t="s">
        <v>118</v>
      </c>
      <c r="C47" s="17" t="s">
        <v>117</v>
      </c>
      <c r="D47" s="12">
        <v>49</v>
      </c>
      <c r="E47" s="12"/>
      <c r="F47" s="12"/>
      <c r="G47" s="12"/>
      <c r="H47" s="12"/>
      <c r="I47" s="23"/>
      <c r="J47" s="23"/>
      <c r="K47" s="24">
        <f t="shared" si="0"/>
        <v>0</v>
      </c>
      <c r="L47" s="23"/>
      <c r="M47" s="23"/>
    </row>
    <row r="48" spans="1:13">
      <c r="A48" s="15" t="s">
        <v>71</v>
      </c>
      <c r="B48" s="16" t="s">
        <v>119</v>
      </c>
      <c r="C48" s="17" t="s">
        <v>117</v>
      </c>
      <c r="D48" s="12">
        <v>1</v>
      </c>
      <c r="E48" s="12"/>
      <c r="F48" s="12"/>
      <c r="G48" s="12"/>
      <c r="H48" s="12"/>
      <c r="I48" s="23"/>
      <c r="J48" s="23"/>
      <c r="K48" s="24">
        <f t="shared" si="0"/>
        <v>0</v>
      </c>
      <c r="L48" s="23"/>
      <c r="M48" s="23"/>
    </row>
    <row r="49" spans="1:13">
      <c r="A49" s="15" t="s">
        <v>92</v>
      </c>
      <c r="B49" s="16" t="s">
        <v>120</v>
      </c>
      <c r="C49" s="17" t="s">
        <v>117</v>
      </c>
      <c r="D49" s="12">
        <v>136</v>
      </c>
      <c r="E49" s="12"/>
      <c r="F49" s="12"/>
      <c r="G49" s="12"/>
      <c r="H49" s="12"/>
      <c r="I49" s="23"/>
      <c r="J49" s="23"/>
      <c r="K49" s="24">
        <f t="shared" si="0"/>
        <v>0</v>
      </c>
      <c r="L49" s="23"/>
      <c r="M49" s="23"/>
    </row>
    <row r="50" spans="1:13">
      <c r="A50" s="15" t="s">
        <v>98</v>
      </c>
      <c r="B50" s="16" t="s">
        <v>121</v>
      </c>
      <c r="C50" s="17" t="s">
        <v>117</v>
      </c>
      <c r="D50" s="12">
        <v>52</v>
      </c>
      <c r="E50" s="12"/>
      <c r="F50" s="12"/>
      <c r="G50" s="12"/>
      <c r="H50" s="12"/>
      <c r="I50" s="23"/>
      <c r="J50" s="23"/>
      <c r="K50" s="24">
        <f t="shared" si="0"/>
        <v>0</v>
      </c>
      <c r="L50" s="23"/>
      <c r="M50" s="23"/>
    </row>
    <row r="51" spans="1:13">
      <c r="A51" s="15" t="s">
        <v>98</v>
      </c>
      <c r="B51" s="16" t="s">
        <v>99</v>
      </c>
      <c r="C51" s="17" t="s">
        <v>117</v>
      </c>
      <c r="D51" s="12">
        <v>84</v>
      </c>
      <c r="E51" s="12"/>
      <c r="F51" s="12"/>
      <c r="G51" s="12"/>
      <c r="H51" s="12"/>
      <c r="I51" s="23"/>
      <c r="J51" s="23"/>
      <c r="K51" s="24">
        <f t="shared" si="0"/>
        <v>0</v>
      </c>
      <c r="L51" s="23"/>
      <c r="M51" s="23"/>
    </row>
    <row r="52" spans="1:13">
      <c r="A52" s="15" t="s">
        <v>102</v>
      </c>
      <c r="B52" s="16" t="s">
        <v>122</v>
      </c>
      <c r="C52" s="17" t="s">
        <v>117</v>
      </c>
      <c r="D52" s="12">
        <v>98</v>
      </c>
      <c r="E52" s="12"/>
      <c r="F52" s="12"/>
      <c r="G52" s="12"/>
      <c r="H52" s="12"/>
      <c r="I52" s="23"/>
      <c r="J52" s="23"/>
      <c r="K52" s="24">
        <f t="shared" si="0"/>
        <v>0</v>
      </c>
      <c r="L52" s="23"/>
      <c r="M52" s="23"/>
    </row>
    <row r="53" spans="1:13">
      <c r="A53" s="18" t="s">
        <v>123</v>
      </c>
      <c r="B53" s="19"/>
      <c r="C53" s="19"/>
      <c r="D53" s="19">
        <f>SUM(D4:D45)</f>
        <v>3907</v>
      </c>
      <c r="E53" s="19"/>
      <c r="F53" s="19"/>
      <c r="G53" s="19"/>
      <c r="H53" s="19"/>
      <c r="I53" s="23"/>
      <c r="J53" s="23"/>
      <c r="K53" s="24">
        <f t="shared" si="0"/>
        <v>0</v>
      </c>
      <c r="L53" s="23"/>
      <c r="M53" s="23"/>
    </row>
    <row r="54" spans="1:13">
      <c r="A54" s="18" t="s">
        <v>124</v>
      </c>
      <c r="B54" s="19"/>
      <c r="C54" s="19"/>
      <c r="D54" s="19">
        <f>SUM(D46:D52)</f>
        <v>551</v>
      </c>
      <c r="E54" s="19"/>
      <c r="F54" s="19"/>
      <c r="G54" s="19"/>
      <c r="H54" s="19"/>
      <c r="I54" s="23"/>
      <c r="J54" s="23"/>
      <c r="K54" s="24">
        <f t="shared" si="0"/>
        <v>0</v>
      </c>
      <c r="L54" s="23"/>
      <c r="M54" s="23"/>
    </row>
    <row r="55" spans="1:13">
      <c r="A55" s="18" t="s">
        <v>125</v>
      </c>
      <c r="B55" s="19"/>
      <c r="C55" s="19"/>
      <c r="D55" s="19">
        <v>4458</v>
      </c>
      <c r="E55" s="19"/>
      <c r="F55" s="19"/>
      <c r="G55" s="19"/>
      <c r="H55" s="19"/>
      <c r="I55" s="23"/>
      <c r="J55" s="23"/>
      <c r="K55" s="24">
        <f t="shared" si="0"/>
        <v>0</v>
      </c>
      <c r="L55" s="23"/>
      <c r="M55" s="23"/>
    </row>
  </sheetData>
  <mergeCells count="9">
    <mergeCell ref="B1:M1"/>
    <mergeCell ref="E2:J2"/>
    <mergeCell ref="A2:A3"/>
    <mergeCell ref="B2:B3"/>
    <mergeCell ref="C2:C3"/>
    <mergeCell ref="D2:D3"/>
    <mergeCell ref="K2:K3"/>
    <mergeCell ref="L2:L3"/>
    <mergeCell ref="M2:M3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已就业学生情况</vt:lpstr>
      <vt:lpstr>未就业学生情况</vt:lpstr>
      <vt:lpstr>相关数据统计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2015-06-15T08:41:00Z</dcterms:created>
  <dcterms:modified xsi:type="dcterms:W3CDTF">2017-05-23T07:47:30Z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